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13"/>
  <workbookPr/>
  <mc:AlternateContent xmlns:mc="http://schemas.openxmlformats.org/markup-compatibility/2006">
    <mc:Choice Requires="x15">
      <x15ac:absPath xmlns:x15ac="http://schemas.microsoft.com/office/spreadsheetml/2010/11/ac" url="C:\Users\greutermjw\OneDrive - UMCG\_H-schijf-bestanden\data\Mijn documenten\Opleiding\"/>
    </mc:Choice>
  </mc:AlternateContent>
  <xr:revisionPtr revIDLastSave="2" documentId="8_{6AB6C374-2362-4D81-A981-466EE8276A2C}" xr6:coauthVersionLast="47" xr6:coauthVersionMax="47" xr10:uidLastSave="{B7F2D26F-C094-4FCA-A2A4-2B3070195FF8}"/>
  <bookViews>
    <workbookView xWindow="-110" yWindow="-110" windowWidth="19420" windowHeight="10420" xr2:uid="{3801B87D-874C-47F4-A462-B77E8215046F}"/>
  </bookViews>
  <sheets>
    <sheet name="Blad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5" i="1" l="1"/>
  <c r="F15" i="1" s="1"/>
  <c r="E16" i="1"/>
  <c r="F16" i="1" s="1"/>
  <c r="E17" i="1"/>
  <c r="F17" i="1" s="1"/>
  <c r="E18" i="1"/>
  <c r="F18" i="1" s="1"/>
  <c r="E14" i="1"/>
  <c r="F14" i="1" s="1"/>
  <c r="F19" i="1" l="1"/>
  <c r="F20" i="1" s="1"/>
  <c r="D10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Greuter, MJW (rad)</author>
  </authors>
  <commentList>
    <comment ref="D3" authorId="0" shapeId="0" xr:uid="{AA056FEA-2690-40C6-836F-7B6F0EABBC7D}">
      <text>
        <r>
          <rPr>
            <b/>
            <sz val="9"/>
            <color indexed="81"/>
            <rFont val="Tahoma"/>
            <family val="2"/>
          </rPr>
          <t>Greuter, MJW (rad):</t>
        </r>
        <r>
          <rPr>
            <sz val="9"/>
            <color indexed="81"/>
            <rFont val="Tahoma"/>
            <family val="2"/>
          </rPr>
          <t xml:space="preserve">
vul hier de startdatum van je opleiding in</t>
        </r>
      </text>
    </comment>
    <comment ref="D4" authorId="0" shapeId="0" xr:uid="{9E562508-601A-41C6-9E22-25E50791A9F0}">
      <text>
        <r>
          <rPr>
            <b/>
            <sz val="9"/>
            <color indexed="81"/>
            <rFont val="Tahoma"/>
            <family val="2"/>
          </rPr>
          <t>Greuter, MJW (rad):</t>
        </r>
        <r>
          <rPr>
            <sz val="9"/>
            <color indexed="81"/>
            <rFont val="Tahoma"/>
            <family val="2"/>
          </rPr>
          <t xml:space="preserve">
vul hier de einddatum van je opleiding in</t>
        </r>
      </text>
    </comment>
    <comment ref="D5" authorId="0" shapeId="0" xr:uid="{E8E7067F-6D49-4DB1-998E-17E2E962867D}">
      <text>
        <r>
          <rPr>
            <b/>
            <sz val="9"/>
            <color indexed="81"/>
            <rFont val="Tahoma"/>
            <family val="2"/>
          </rPr>
          <t>Greuter, MJW (rad):</t>
        </r>
        <r>
          <rPr>
            <sz val="9"/>
            <color indexed="81"/>
            <rFont val="Tahoma"/>
            <family val="2"/>
          </rPr>
          <t xml:space="preserve">
Vul hier de datum in dat je ziek bent geworden</t>
        </r>
      </text>
    </comment>
    <comment ref="D6" authorId="0" shapeId="0" xr:uid="{D4FB1A18-AFDC-44C1-B4B5-04F55179FF15}">
      <text>
        <r>
          <rPr>
            <b/>
            <sz val="9"/>
            <color indexed="81"/>
            <rFont val="Tahoma"/>
            <family val="2"/>
          </rPr>
          <t xml:space="preserve">Greuter, MJW (rad)
</t>
        </r>
        <r>
          <rPr>
            <sz val="9"/>
            <color indexed="81"/>
            <rFont val="Tahoma"/>
            <family val="2"/>
          </rPr>
          <t>Vul hier de datum in dat je je weer beter hebt gemeld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D7" authorId="0" shapeId="0" xr:uid="{25281FAA-E08B-42CF-9F63-074BEEC63716}">
      <text>
        <r>
          <rPr>
            <b/>
            <sz val="9"/>
            <color indexed="81"/>
            <rFont val="Tahoma"/>
            <family val="2"/>
          </rPr>
          <t>Greuter, MJW (rad):</t>
        </r>
        <r>
          <rPr>
            <sz val="9"/>
            <color indexed="81"/>
            <rFont val="Tahoma"/>
            <family val="2"/>
          </rPr>
          <t xml:space="preserve">
minimum aantal uren 1e jaar volgens opleidingsregelement</t>
        </r>
      </text>
    </comment>
    <comment ref="D8" authorId="0" shapeId="0" xr:uid="{E7430D8F-E125-4E8F-8DFA-2551FEB8A57D}">
      <text>
        <r>
          <rPr>
            <b/>
            <sz val="9"/>
            <color indexed="81"/>
            <rFont val="Tahoma"/>
            <family val="2"/>
          </rPr>
          <t>Greuter, MJW (rad):</t>
        </r>
        <r>
          <rPr>
            <sz val="9"/>
            <color indexed="81"/>
            <rFont val="Tahoma"/>
            <family val="2"/>
          </rPr>
          <t xml:space="preserve">
minimum aantal uren 2e t/m 4e jaar volgens opleidingsregelement</t>
        </r>
      </text>
    </comment>
    <comment ref="D9" authorId="0" shapeId="0" xr:uid="{CD8E3E53-6B6F-452D-B09E-D6476A31E57B}">
      <text>
        <r>
          <rPr>
            <b/>
            <sz val="9"/>
            <color indexed="81"/>
            <rFont val="Tahoma"/>
            <family val="2"/>
          </rPr>
          <t>Greuter, MJW (rad):</t>
        </r>
        <r>
          <rPr>
            <sz val="9"/>
            <color indexed="81"/>
            <rFont val="Tahoma"/>
            <family val="2"/>
          </rPr>
          <t xml:space="preserve">
aantal uren per week volgens arbeidscontract</t>
        </r>
      </text>
    </comment>
    <comment ref="D10" authorId="0" shapeId="0" xr:uid="{4D707275-B32C-4A3F-B326-A10E85085242}">
      <text>
        <r>
          <rPr>
            <b/>
            <sz val="9"/>
            <color indexed="81"/>
            <rFont val="Tahoma"/>
            <family val="2"/>
          </rPr>
          <t>Greuter, MJW (rad):</t>
        </r>
        <r>
          <rPr>
            <sz val="9"/>
            <color indexed="81"/>
            <rFont val="Tahoma"/>
            <family val="2"/>
          </rPr>
          <t xml:space="preserve">
verzoek nieuwe einddatum opleiding tgv ziekteperiode</t>
        </r>
      </text>
    </comment>
    <comment ref="C14" authorId="0" shapeId="0" xr:uid="{6A4BC04B-E307-4D23-88BE-09F9B2B4FB48}">
      <text>
        <r>
          <rPr>
            <b/>
            <sz val="9"/>
            <color indexed="81"/>
            <rFont val="Tahoma"/>
            <family val="2"/>
          </rPr>
          <t>Greuter, MJW (rad):</t>
        </r>
        <r>
          <rPr>
            <sz val="9"/>
            <color indexed="81"/>
            <rFont val="Tahoma"/>
            <family val="2"/>
          </rPr>
          <t xml:space="preserve">
vul hier voor elke week aan dat je ziek bent geweest</t>
        </r>
      </text>
    </comment>
    <comment ref="D14" authorId="0" shapeId="0" xr:uid="{10780D26-16A3-4239-8F03-DA5F17626BB6}">
      <text>
        <r>
          <rPr>
            <b/>
            <sz val="9"/>
            <color indexed="81"/>
            <rFont val="Tahoma"/>
            <family val="2"/>
          </rPr>
          <t>Greuter, MJW (rad):</t>
        </r>
        <r>
          <rPr>
            <sz val="9"/>
            <color indexed="81"/>
            <rFont val="Tahoma"/>
            <family val="2"/>
          </rPr>
          <t xml:space="preserve">
vul hier het aantal uren in dat je gewerkt hebt</t>
        </r>
      </text>
    </comment>
    <comment ref="E14" authorId="0" shapeId="0" xr:uid="{3682320B-1F0B-40D8-B47B-EE5FB5847011}">
      <text>
        <r>
          <rPr>
            <b/>
            <sz val="9"/>
            <color indexed="81"/>
            <rFont val="Tahoma"/>
            <family val="2"/>
          </rPr>
          <t>Greuter, MJW (rad):</t>
        </r>
        <r>
          <rPr>
            <sz val="9"/>
            <color indexed="81"/>
            <rFont val="Tahoma"/>
            <family val="2"/>
          </rPr>
          <t xml:space="preserve">
pas deze formule aan afhankelijk van ziekte in 1e jaar of 2e t/m 4e jaar</t>
        </r>
      </text>
    </comment>
  </commentList>
</comments>
</file>

<file path=xl/sharedStrings.xml><?xml version="1.0" encoding="utf-8"?>
<sst xmlns="http://schemas.openxmlformats.org/spreadsheetml/2006/main" count="17" uniqueCount="15">
  <si>
    <t>Format berekening nieuwe einddatum na langdurige uitval</t>
  </si>
  <si>
    <t>startdatum</t>
  </si>
  <si>
    <t>einddatum</t>
  </si>
  <si>
    <t>ziek</t>
  </si>
  <si>
    <t>beter</t>
  </si>
  <si>
    <t>minimaal aantal uren 1e jaar</t>
  </si>
  <si>
    <t>minimaal aantal uren 2-4e jaar</t>
  </si>
  <si>
    <t>volledige werkweek</t>
  </si>
  <si>
    <t>verzoek nieuwe einddatum</t>
  </si>
  <si>
    <t>week</t>
  </si>
  <si>
    <t>uren</t>
  </si>
  <si>
    <t>fractie</t>
  </si>
  <si>
    <t>verlenging</t>
  </si>
  <si>
    <t>aantal uren verlenging</t>
  </si>
  <si>
    <t>aantal weken verlenging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</si>
</sst>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">
    <xf numFmtId="0" fontId="0" fillId="0" borderId="0" xfId="0"/>
    <xf numFmtId="9" fontId="0" fillId="0" borderId="0" xfId="1" applyFont="1"/>
    <xf numFmtId="164" fontId="0" fillId="0" borderId="0" xfId="0" applyNumberFormat="1"/>
    <xf numFmtId="14" fontId="0" fillId="0" borderId="0" xfId="0" applyNumberFormat="1"/>
    <xf numFmtId="0" fontId="0" fillId="0" borderId="0" xfId="0" applyAlignment="1">
      <alignment horizontal="center"/>
    </xf>
    <xf numFmtId="1" fontId="0" fillId="0" borderId="0" xfId="0" applyNumberFormat="1"/>
    <xf numFmtId="0" fontId="4" fillId="0" borderId="0" xfId="0" applyFont="1"/>
  </cellXfs>
  <cellStyles count="2">
    <cellStyle name="Procent" xfId="1" builtinId="5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460064-B341-473E-ADFA-2E5026149EC1}">
  <dimension ref="C1:G20"/>
  <sheetViews>
    <sheetView tabSelected="1" zoomScale="83" workbookViewId="0">
      <selection activeCell="C3" sqref="C3"/>
    </sheetView>
  </sheetViews>
  <sheetFormatPr defaultRowHeight="14.45"/>
  <cols>
    <col min="3" max="3" width="25.5703125" bestFit="1" customWidth="1"/>
    <col min="4" max="4" width="10.42578125" bestFit="1" customWidth="1"/>
  </cols>
  <sheetData>
    <row r="1" spans="3:6" ht="15">
      <c r="C1" s="6" t="s">
        <v>0</v>
      </c>
    </row>
    <row r="3" spans="3:6">
      <c r="C3" t="s">
        <v>1</v>
      </c>
      <c r="D3" s="3">
        <v>44927</v>
      </c>
    </row>
    <row r="4" spans="3:6">
      <c r="C4" t="s">
        <v>2</v>
      </c>
      <c r="D4" s="3">
        <v>46388</v>
      </c>
    </row>
    <row r="5" spans="3:6">
      <c r="C5" t="s">
        <v>3</v>
      </c>
      <c r="D5" s="3">
        <v>45383</v>
      </c>
    </row>
    <row r="6" spans="3:6">
      <c r="C6" t="s">
        <v>4</v>
      </c>
      <c r="D6" s="3">
        <v>45413</v>
      </c>
    </row>
    <row r="7" spans="3:6">
      <c r="C7" t="s">
        <v>5</v>
      </c>
      <c r="D7" s="5">
        <v>29</v>
      </c>
    </row>
    <row r="8" spans="3:6">
      <c r="C8" t="s">
        <v>6</v>
      </c>
      <c r="D8" s="5">
        <v>23</v>
      </c>
    </row>
    <row r="9" spans="3:6">
      <c r="C9" t="s">
        <v>7</v>
      </c>
      <c r="D9" s="5">
        <v>36</v>
      </c>
    </row>
    <row r="10" spans="3:6">
      <c r="C10" t="s">
        <v>8</v>
      </c>
      <c r="D10" s="3">
        <f>D4+F20*7</f>
        <v>46410.166666666664</v>
      </c>
    </row>
    <row r="13" spans="3:6">
      <c r="C13" s="4" t="s">
        <v>9</v>
      </c>
      <c r="D13" t="s">
        <v>10</v>
      </c>
      <c r="E13" t="s">
        <v>11</v>
      </c>
      <c r="F13" t="s">
        <v>12</v>
      </c>
    </row>
    <row r="14" spans="3:6">
      <c r="C14" s="4">
        <v>1</v>
      </c>
      <c r="D14">
        <v>0</v>
      </c>
      <c r="E14" s="1">
        <f>IF(D14&gt;=23,D14/$D$9,0)</f>
        <v>0</v>
      </c>
      <c r="F14">
        <f>(1-E14)*$D$9</f>
        <v>36</v>
      </c>
    </row>
    <row r="15" spans="3:6">
      <c r="C15" s="4">
        <v>2</v>
      </c>
      <c r="D15">
        <v>4</v>
      </c>
      <c r="E15" s="1">
        <f t="shared" ref="E15:E18" si="0">IF(D15&gt;=23,D15/$D$9,0)</f>
        <v>0</v>
      </c>
      <c r="F15">
        <f t="shared" ref="F15:F18" si="1">(1-E15)*$D$9</f>
        <v>36</v>
      </c>
    </row>
    <row r="16" spans="3:6">
      <c r="C16" s="4">
        <v>3</v>
      </c>
      <c r="D16">
        <v>18</v>
      </c>
      <c r="E16" s="1">
        <f t="shared" si="0"/>
        <v>0</v>
      </c>
      <c r="F16">
        <f t="shared" si="1"/>
        <v>36</v>
      </c>
    </row>
    <row r="17" spans="3:7">
      <c r="C17" s="4">
        <v>4</v>
      </c>
      <c r="D17">
        <v>30</v>
      </c>
      <c r="E17" s="1">
        <f t="shared" si="0"/>
        <v>0.83333333333333337</v>
      </c>
      <c r="F17">
        <f t="shared" si="1"/>
        <v>5.9999999999999982</v>
      </c>
    </row>
    <row r="18" spans="3:7">
      <c r="C18" s="4">
        <v>5</v>
      </c>
      <c r="D18">
        <v>36</v>
      </c>
      <c r="E18" s="1">
        <f t="shared" si="0"/>
        <v>1</v>
      </c>
      <c r="F18">
        <f t="shared" si="1"/>
        <v>0</v>
      </c>
    </row>
    <row r="19" spans="3:7">
      <c r="C19" t="s">
        <v>13</v>
      </c>
      <c r="F19">
        <f>SUM(F14:F18)</f>
        <v>114</v>
      </c>
      <c r="G19" t="s">
        <v>10</v>
      </c>
    </row>
    <row r="20" spans="3:7">
      <c r="C20" t="s">
        <v>14</v>
      </c>
      <c r="F20" s="2">
        <f>F19/36</f>
        <v>3.1666666666666665</v>
      </c>
      <c r="G20" t="s">
        <v>9</v>
      </c>
    </row>
  </sheetData>
  <pageMargins left="0.7" right="0.7" top="0.75" bottom="0.75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g02f50d462034735a3c247569a0e3b6a xmlns="4ca6eedc-1ecd-4c2d-b746-60e3e69796e2">
      <Terms xmlns="http://schemas.microsoft.com/office/infopath/2007/PartnerControls">
        <TermInfo xmlns="http://schemas.microsoft.com/office/infopath/2007/PartnerControls">
          <TermName xmlns="http://schemas.microsoft.com/office/infopath/2007/PartnerControls">College van Toetsing</TermName>
          <TermId xmlns="http://schemas.microsoft.com/office/infopath/2007/PartnerControls">b6c49cb9-c8bd-438a-91b2-72a6f39c6cf0</TermId>
        </TermInfo>
      </Terms>
    </g02f50d462034735a3c247569a0e3b6a>
    <Aangemaakt_x0020_op xmlns="4ca6eedc-1ecd-4c2d-b746-60e3e69796e2">2025-01-02T13:19:04+00:00</Aangemaakt_x0020_op>
    <TaxCatchAll xmlns="c9edbfd5-9ac5-424d-ad48-7309b8b4889d">
      <Value>3</Value>
    </TaxCatchAll>
    <In_x0020_gebruik xmlns="4ca6eedc-1ecd-4c2d-b746-60e3e69796e2">false</In_x0020_gebruik>
    <SembleCreatedById xmlns="4ca6eedc-1ecd-4c2d-b746-60e3e69796e2">353b47a3-b4ab-4154-9f1f-2ab5ab18cfd3</SembleCreatedById>
    <SembleLastUpdatedById xmlns="4ca6eedc-1ecd-4c2d-b746-60e3e69796e2">353b47a3-b4ab-4154-9f1f-2ab5ab18cfd3</SembleLastUpdatedById>
    <Project xmlns="4ca6eedc-1ecd-4c2d-b746-60e3e69796e2">CvT Intern</Project>
    <SembleGroupId xmlns="4ca6eedc-1ecd-4c2d-b746-60e3e69796e2">e888b6fe-2bbc-41b0-8408-8bf92e9203a5</SembleGroupId>
    <In_x0020_gebruik_x0020_op xmlns="4ca6eedc-1ecd-4c2d-b746-60e3e69796e2" xsi:nil="true"/>
    <SembleLockedById xmlns="4ca6eedc-1ecd-4c2d-b746-60e3e69796e2" xsi:nil="true"/>
    <In_x0020_gebruik_x0020_door xmlns="4ca6eedc-1ecd-4c2d-b746-60e3e69796e2" xsi:nil="true"/>
    <Laatst_x0020_aangepast_x0020_op xmlns="4ca6eedc-1ecd-4c2d-b746-60e3e69796e2">2025-01-02T13:19:07+00:00</Laatst_x0020_aangepast_x0020_op>
    <DocbaseId xmlns="4ca6eedc-1ecd-4c2d-b746-60e3e69796e2" xsi:nil="true"/>
    <lcf76f155ced4ddcb4097134ff3c332f xmlns="4ca6eedc-1ecd-4c2d-b746-60e3e69796e2">
      <Terms xmlns="http://schemas.microsoft.com/office/infopath/2007/PartnerControls"/>
    </lcf76f155ced4ddcb4097134ff3c332f>
    <DocbaseMasterId xmlns="4ca6eedc-1ecd-4c2d-b746-60e3e69796e2" xsi:nil="true"/>
    <Laatst_x0020_aangepast_x0020_door xmlns="4ca6eedc-1ecd-4c2d-b746-60e3e69796e2">Priscilla Verbon</Laatst_x0020_aangepast_x0020_door>
    <Aangemaakt_x0020_door xmlns="4ca6eedc-1ecd-4c2d-b746-60e3e69796e2">Priscilla Verbon</Aangemaakt_x0020_door>
    <SembleId xmlns="4ca6eedc-1ecd-4c2d-b746-60e3e69796e2">ebf0cdd9-5332-4c30-852e-26fc4bca87f7</SembleId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136AC1D25071C49B777345ED1B86733" ma:contentTypeVersion="31" ma:contentTypeDescription="Een nieuw document maken." ma:contentTypeScope="" ma:versionID="90cbd84c3c9e1cd93783a784436e7586">
  <xsd:schema xmlns:xsd="http://www.w3.org/2001/XMLSchema" xmlns:xs="http://www.w3.org/2001/XMLSchema" xmlns:p="http://schemas.microsoft.com/office/2006/metadata/properties" xmlns:ns2="4ca6eedc-1ecd-4c2d-b746-60e3e69796e2" xmlns:ns3="c9edbfd5-9ac5-424d-ad48-7309b8b4889d" targetNamespace="http://schemas.microsoft.com/office/2006/metadata/properties" ma:root="true" ma:fieldsID="fc94f7df42fd88d7dc8a2ea94a096915" ns2:_="" ns3:_="">
    <xsd:import namespace="4ca6eedc-1ecd-4c2d-b746-60e3e69796e2"/>
    <xsd:import namespace="c9edbfd5-9ac5-424d-ad48-7309b8b4889d"/>
    <xsd:element name="properties">
      <xsd:complexType>
        <xsd:sequence>
          <xsd:element name="documentManagement">
            <xsd:complexType>
              <xsd:all>
                <xsd:element ref="ns2:Project" minOccurs="0"/>
                <xsd:element ref="ns2:Aangemaakt_x0020_op" minOccurs="0"/>
                <xsd:element ref="ns2:Aangemaakt_x0020_door" minOccurs="0"/>
                <xsd:element ref="ns2:In_x0020_gebruik" minOccurs="0"/>
                <xsd:element ref="ns2:In_x0020_gebruik_x0020_op" minOccurs="0"/>
                <xsd:element ref="ns2:In_x0020_gebruik_x0020_door" minOccurs="0"/>
                <xsd:element ref="ns2:SembleId" minOccurs="0"/>
                <xsd:element ref="ns2:Laatst_x0020_aangepast_x0020_op" minOccurs="0"/>
                <xsd:element ref="ns2:Laatst_x0020_aangepast_x0020_door" minOccurs="0"/>
                <xsd:element ref="ns2:SembleCreatedById" minOccurs="0"/>
                <xsd:element ref="ns2:SembleLockedById" minOccurs="0"/>
                <xsd:element ref="ns2:SembleLastUpdatedById" minOccurs="0"/>
                <xsd:element ref="ns2:SembleGroupId" minOccurs="0"/>
                <xsd:element ref="ns2:DocbaseMasterId" minOccurs="0"/>
                <xsd:element ref="ns2:DocbaseId" minOccurs="0"/>
                <xsd:element ref="ns2:g02f50d462034735a3c247569a0e3b6a" minOccurs="0"/>
                <xsd:element ref="ns3:TaxCatchAll" minOccurs="0"/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a6eedc-1ecd-4c2d-b746-60e3e69796e2" elementFormDefault="qualified">
    <xsd:import namespace="http://schemas.microsoft.com/office/2006/documentManagement/types"/>
    <xsd:import namespace="http://schemas.microsoft.com/office/infopath/2007/PartnerControls"/>
    <xsd:element name="Project" ma:index="8" nillable="true" ma:displayName="Project" ma:format="Dropdown" ma:indexed="true" ma:internalName="Project">
      <xsd:simpleType>
        <xsd:restriction base="dms:Text">
          <xsd:maxLength value="255"/>
        </xsd:restriction>
      </xsd:simpleType>
    </xsd:element>
    <xsd:element name="Aangemaakt_x0020_op" ma:index="9" nillable="true" ma:displayName="Aangemaakt op" ma:default="[today]" ma:format="DateTime" ma:indexed="true" ma:internalName="Aangemaakt_x0020_op">
      <xsd:simpleType>
        <xsd:restriction base="dms:DateTime"/>
      </xsd:simpleType>
    </xsd:element>
    <xsd:element name="Aangemaakt_x0020_door" ma:index="10" nillable="true" ma:displayName="Aangemaakt door" ma:internalName="Aangemaakt_x0020_door">
      <xsd:simpleType>
        <xsd:restriction base="dms:Text">
          <xsd:maxLength value="255"/>
        </xsd:restriction>
      </xsd:simpleType>
    </xsd:element>
    <xsd:element name="In_x0020_gebruik" ma:index="11" nillable="true" ma:displayName="In gebruik" ma:default="0" ma:internalName="In_x0020_gebruik">
      <xsd:simpleType>
        <xsd:restriction base="dms:Boolean"/>
      </xsd:simpleType>
    </xsd:element>
    <xsd:element name="In_x0020_gebruik_x0020_op" ma:index="12" nillable="true" ma:displayName="In gebruik op" ma:format="DateTime" ma:internalName="In_x0020_gebruik_x0020_op">
      <xsd:simpleType>
        <xsd:restriction base="dms:DateTime"/>
      </xsd:simpleType>
    </xsd:element>
    <xsd:element name="In_x0020_gebruik_x0020_door" ma:index="13" nillable="true" ma:displayName="In gebruik door" ma:internalName="In_x0020_gebruik_x0020_door">
      <xsd:simpleType>
        <xsd:restriction base="dms:Text">
          <xsd:maxLength value="255"/>
        </xsd:restriction>
      </xsd:simpleType>
    </xsd:element>
    <xsd:element name="SembleId" ma:index="14" nillable="true" ma:displayName="SembleId" ma:indexed="true" ma:internalName="SembleId">
      <xsd:simpleType>
        <xsd:restriction base="dms:Text">
          <xsd:maxLength value="255"/>
        </xsd:restriction>
      </xsd:simpleType>
    </xsd:element>
    <xsd:element name="Laatst_x0020_aangepast_x0020_op" ma:index="15" nillable="true" ma:displayName="Laatst aangepast op" ma:format="DateTime" ma:internalName="Laatst_x0020_aangepast_x0020_op">
      <xsd:simpleType>
        <xsd:restriction base="dms:DateTime"/>
      </xsd:simpleType>
    </xsd:element>
    <xsd:element name="Laatst_x0020_aangepast_x0020_door" ma:index="16" nillable="true" ma:displayName="Laatst aangepast door" ma:internalName="Laatst_x0020_aangepast_x0020_door">
      <xsd:simpleType>
        <xsd:restriction base="dms:Text">
          <xsd:maxLength value="255"/>
        </xsd:restriction>
      </xsd:simpleType>
    </xsd:element>
    <xsd:element name="SembleCreatedById" ma:index="17" nillable="true" ma:displayName="SembleCreatedById" ma:internalName="SembleCreatedById">
      <xsd:simpleType>
        <xsd:restriction base="dms:Text">
          <xsd:maxLength value="255"/>
        </xsd:restriction>
      </xsd:simpleType>
    </xsd:element>
    <xsd:element name="SembleLockedById" ma:index="18" nillable="true" ma:displayName="SembleLockedById" ma:internalName="SembleLockedById">
      <xsd:simpleType>
        <xsd:restriction base="dms:Text">
          <xsd:maxLength value="255"/>
        </xsd:restriction>
      </xsd:simpleType>
    </xsd:element>
    <xsd:element name="SembleLastUpdatedById" ma:index="19" nillable="true" ma:displayName="SembleLastUpdatedById" ma:internalName="SembleLastUpdatedById">
      <xsd:simpleType>
        <xsd:restriction base="dms:Text">
          <xsd:maxLength value="255"/>
        </xsd:restriction>
      </xsd:simpleType>
    </xsd:element>
    <xsd:element name="SembleGroupId" ma:index="20" nillable="true" ma:displayName="SembleGroupId" ma:internalName="SembleGroupId">
      <xsd:simpleType>
        <xsd:restriction base="dms:Text">
          <xsd:maxLength value="255"/>
        </xsd:restriction>
      </xsd:simpleType>
    </xsd:element>
    <xsd:element name="DocbaseMasterId" ma:index="21" nillable="true" ma:displayName="DocbaseMasterId" ma:indexed="true" ma:internalName="DocbaseMasterId">
      <xsd:simpleType>
        <xsd:restriction base="dms:Text">
          <xsd:maxLength value="255"/>
        </xsd:restriction>
      </xsd:simpleType>
    </xsd:element>
    <xsd:element name="DocbaseId" ma:index="22" nillable="true" ma:displayName="DocbaseId" ma:indexed="true" ma:internalName="DocbaseId">
      <xsd:simpleType>
        <xsd:restriction base="dms:Text">
          <xsd:maxLength value="255"/>
        </xsd:restriction>
      </xsd:simpleType>
    </xsd:element>
    <xsd:element name="g02f50d462034735a3c247569a0e3b6a" ma:index="24" ma:taxonomy="true" ma:internalName="g02f50d462034735a3c247569a0e3b6a" ma:taxonomyFieldName="Groep" ma:displayName="Groep" ma:default="1;#Geen|66ce584a-ab06-455d-b8db-faa0eee51950" ma:fieldId="{002f50d4-6203-4735-a3c2-47569a0e3b6a}" ma:sspId="2f9e1942-bb01-46d9-bcc3-b31971593194" ma:termSetId="ce33b28c-69d4-42ae-b0d6-859c527d215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ediaServiceMetadata" ma:index="26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7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29" nillable="true" ma:taxonomy="true" ma:internalName="lcf76f155ced4ddcb4097134ff3c332f" ma:taxonomyFieldName="MediaServiceImageTags" ma:displayName="Afbeeldingtags" ma:readOnly="false" ma:fieldId="{5cf76f15-5ced-4ddc-b409-7134ff3c332f}" ma:taxonomyMulti="true" ma:sspId="2f9e1942-bb01-46d9-bcc3-b3197159319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3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3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3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34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3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edbfd5-9ac5-424d-ad48-7309b8b4889d" elementFormDefault="qualified">
    <xsd:import namespace="http://schemas.microsoft.com/office/2006/documentManagement/types"/>
    <xsd:import namespace="http://schemas.microsoft.com/office/infopath/2007/PartnerControls"/>
    <xsd:element name="TaxCatchAll" ma:index="25" nillable="true" ma:displayName="Taxonomy Catch All Column" ma:hidden="true" ma:list="{9ddb9d9f-df2e-40f3-aa22-3bf7999f1e57}" ma:internalName="TaxCatchAll" ma:showField="CatchAllData" ma:web="c9edbfd5-9ac5-424d-ad48-7309b8b4889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35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36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485427B-8F29-44B7-AF0E-0B5283DA727F}"/>
</file>

<file path=customXml/itemProps2.xml><?xml version="1.0" encoding="utf-8"?>
<ds:datastoreItem xmlns:ds="http://schemas.openxmlformats.org/officeDocument/2006/customXml" ds:itemID="{47DF88D6-3966-4C74-AC84-FF279B63D2A3}"/>
</file>

<file path=customXml/itemProps3.xml><?xml version="1.0" encoding="utf-8"?>
<ds:datastoreItem xmlns:ds="http://schemas.openxmlformats.org/officeDocument/2006/customXml" ds:itemID="{26046CAB-0E0F-4521-905D-438E2E527D4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Greuter, MJW (rad)</dc:creator>
  <cp:keywords/>
  <dc:description/>
  <cp:lastModifiedBy>Priscilla Verbon</cp:lastModifiedBy>
  <cp:revision/>
  <dcterms:created xsi:type="dcterms:W3CDTF">2024-08-07T11:39:00Z</dcterms:created>
  <dcterms:modified xsi:type="dcterms:W3CDTF">2025-07-17T12:46:11Z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0x010100F136AC1D25071C49B777345ED1B86733</vt:lpwstr>
  </property>
  <property fmtid="{D5CDD505-2E9C-101B-9397-08002B2CF9AE}" pid="3" name="Groep">
    <vt:lpwstr>3;#College van Toetsing|b6c49cb9-c8bd-438a-91b2-72a6f39c6cf0</vt:lpwstr>
  </property>
  <property fmtid="{D5CDD505-2E9C-101B-9397-08002B2CF9AE}" pid="4" name="MediaServiceImageTags">
    <vt:lpwstr/>
  </property>
</Properties>
</file>