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mcgonline-my.sharepoint.com/personal/m_j_w_greuter_umcg_nl/Documents/_H-schijf-bestanden/data/Mijn documenten/Opleiding/"/>
    </mc:Choice>
  </mc:AlternateContent>
  <xr:revisionPtr revIDLastSave="0" documentId="8_{55BD59D9-2452-4C7E-AEB0-7D29703791FD}" xr6:coauthVersionLast="47" xr6:coauthVersionMax="47" xr10:uidLastSave="{00000000-0000-0000-0000-000000000000}"/>
  <bookViews>
    <workbookView xWindow="6405" yWindow="1500" windowWidth="21180" windowHeight="186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C8" i="1"/>
  <c r="C10" i="1" s="1"/>
  <c r="C18" i="1" s="1"/>
  <c r="C9" i="1" l="1"/>
</calcChain>
</file>

<file path=xl/sharedStrings.xml><?xml version="1.0" encoding="utf-8"?>
<sst xmlns="http://schemas.openxmlformats.org/spreadsheetml/2006/main" count="19" uniqueCount="16">
  <si>
    <t>Eind datumopleiding ivm zwangerschapsverlof en ouderschapsverlof</t>
  </si>
  <si>
    <t>Oorspronkelijke Einddatum opleiding</t>
  </si>
  <si>
    <t>start zwangerschapsverlof</t>
  </si>
  <si>
    <t>duur zwangerschapsverlof</t>
  </si>
  <si>
    <t>dagen</t>
  </si>
  <si>
    <t>weken</t>
  </si>
  <si>
    <t>Einddatum opleiding na zwangerschaps verlof</t>
  </si>
  <si>
    <t>Contract</t>
  </si>
  <si>
    <t>uur/week</t>
  </si>
  <si>
    <t>Ouderschapsverlof</t>
  </si>
  <si>
    <t>start ouderschapsverlof</t>
  </si>
  <si>
    <t xml:space="preserve">eind zwangerschapsverlof </t>
  </si>
  <si>
    <t>eind ouderschapsverlof</t>
  </si>
  <si>
    <t>verlenging ouderschapsverlof</t>
  </si>
  <si>
    <t>Einddatum opleiding na ouderschapsverlof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</si>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</sst>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4" fontId="1" fillId="0" borderId="0" xfId="0" applyNumberFormat="1" applyFont="1"/>
    <xf numFmtId="14" fontId="0" fillId="2" borderId="0" xfId="0" applyNumberFormat="1" applyFill="1"/>
    <xf numFmtId="0" fontId="0" fillId="2" borderId="0" xfId="0" applyFill="1"/>
    <xf numFmtId="2" fontId="0" fillId="0" borderId="0" xfId="0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14" fontId="0" fillId="2" borderId="0" xfId="0" applyNumberFormat="1" applyFont="1" applyFill="1"/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9"/>
  <sheetViews>
    <sheetView tabSelected="1" workbookViewId="0">
      <selection activeCell="C20" sqref="C20"/>
    </sheetView>
  </sheetViews>
  <sheetFormatPr defaultRowHeight="15" x14ac:dyDescent="0.25"/>
  <cols>
    <col min="2" max="2" width="48" customWidth="1"/>
    <col min="3" max="3" width="13.42578125" bestFit="1" customWidth="1"/>
    <col min="4" max="5" width="10.42578125" bestFit="1" customWidth="1"/>
    <col min="6" max="6" width="11" customWidth="1"/>
    <col min="7" max="9" width="10.42578125" bestFit="1" customWidth="1"/>
    <col min="11" max="11" width="10.42578125" bestFit="1" customWidth="1"/>
    <col min="13" max="13" width="10.42578125" bestFit="1" customWidth="1"/>
    <col min="15" max="15" width="10.42578125" bestFit="1" customWidth="1"/>
  </cols>
  <sheetData>
    <row r="2" spans="2:8" x14ac:dyDescent="0.25">
      <c r="B2" s="2" t="s">
        <v>0</v>
      </c>
    </row>
    <row r="4" spans="2:8" x14ac:dyDescent="0.25">
      <c r="B4" t="s">
        <v>1</v>
      </c>
      <c r="C4" s="11">
        <v>46387</v>
      </c>
      <c r="F4" s="6"/>
    </row>
    <row r="5" spans="2:8" x14ac:dyDescent="0.25">
      <c r="C5" s="12"/>
    </row>
    <row r="6" spans="2:8" x14ac:dyDescent="0.25">
      <c r="B6" t="s">
        <v>2</v>
      </c>
      <c r="C6" s="11">
        <v>46023</v>
      </c>
      <c r="F6" s="1"/>
    </row>
    <row r="7" spans="2:8" x14ac:dyDescent="0.25">
      <c r="B7" t="s">
        <v>11</v>
      </c>
      <c r="C7" s="11">
        <v>46081</v>
      </c>
      <c r="F7" s="6"/>
    </row>
    <row r="8" spans="2:8" x14ac:dyDescent="0.25">
      <c r="B8" t="s">
        <v>3</v>
      </c>
      <c r="C8" s="5">
        <f>(C7-C6)</f>
        <v>58</v>
      </c>
      <c r="D8" t="s">
        <v>4</v>
      </c>
      <c r="F8" s="5"/>
    </row>
    <row r="9" spans="2:8" x14ac:dyDescent="0.25">
      <c r="B9" t="s">
        <v>3</v>
      </c>
      <c r="C9" s="4">
        <f>C8/7</f>
        <v>8.2857142857142865</v>
      </c>
      <c r="D9" t="s">
        <v>5</v>
      </c>
      <c r="F9" s="4"/>
    </row>
    <row r="10" spans="2:8" x14ac:dyDescent="0.25">
      <c r="B10" t="s">
        <v>6</v>
      </c>
      <c r="C10" s="6">
        <f>C4+C8</f>
        <v>46445</v>
      </c>
    </row>
    <row r="11" spans="2:8" x14ac:dyDescent="0.25">
      <c r="H11" s="1"/>
    </row>
    <row r="12" spans="2:8" x14ac:dyDescent="0.25">
      <c r="B12" t="s">
        <v>10</v>
      </c>
      <c r="C12" s="7">
        <v>46082</v>
      </c>
      <c r="H12" s="1"/>
    </row>
    <row r="13" spans="2:8" x14ac:dyDescent="0.25">
      <c r="B13" t="s">
        <v>12</v>
      </c>
      <c r="C13" s="7">
        <v>46266</v>
      </c>
      <c r="H13" s="1"/>
    </row>
    <row r="14" spans="2:8" x14ac:dyDescent="0.25">
      <c r="B14" t="s">
        <v>9</v>
      </c>
      <c r="C14" s="8">
        <v>18</v>
      </c>
      <c r="D14" t="s">
        <v>8</v>
      </c>
    </row>
    <row r="15" spans="2:8" x14ac:dyDescent="0.25">
      <c r="B15" t="s">
        <v>7</v>
      </c>
      <c r="C15" s="8">
        <v>36</v>
      </c>
      <c r="D15" t="s">
        <v>8</v>
      </c>
    </row>
    <row r="16" spans="2:8" x14ac:dyDescent="0.25">
      <c r="B16" t="s">
        <v>13</v>
      </c>
      <c r="C16">
        <f>C15/(C15-C14)*(C13-C12)-(C13-C12)</f>
        <v>184</v>
      </c>
      <c r="D16" t="s">
        <v>4</v>
      </c>
    </row>
    <row r="17" spans="2:8" x14ac:dyDescent="0.25">
      <c r="C17" s="4">
        <f>C16/7</f>
        <v>26.285714285714285</v>
      </c>
      <c r="D17" t="s">
        <v>15</v>
      </c>
    </row>
    <row r="18" spans="2:8" x14ac:dyDescent="0.25">
      <c r="B18" t="s">
        <v>14</v>
      </c>
      <c r="C18" s="6">
        <f>C10+C16</f>
        <v>46629</v>
      </c>
    </row>
    <row r="20" spans="2:8" x14ac:dyDescent="0.25">
      <c r="C20" s="3"/>
      <c r="F20" s="3"/>
      <c r="H20" s="3"/>
    </row>
    <row r="21" spans="2:8" x14ac:dyDescent="0.25">
      <c r="C21" s="9"/>
      <c r="F21" s="9"/>
      <c r="H21" s="9"/>
    </row>
    <row r="22" spans="2:8" x14ac:dyDescent="0.25">
      <c r="C22" s="10"/>
      <c r="F22" s="10"/>
      <c r="H22" s="10"/>
    </row>
    <row r="23" spans="2:8" x14ac:dyDescent="0.25">
      <c r="C23" s="3"/>
      <c r="F23" s="3"/>
      <c r="H23" s="3"/>
    </row>
    <row r="24" spans="2:8" x14ac:dyDescent="0.25">
      <c r="C24" s="3"/>
      <c r="F24" s="3"/>
      <c r="H24" s="3"/>
    </row>
    <row r="26" spans="2:8" x14ac:dyDescent="0.25">
      <c r="C26" s="6"/>
      <c r="F26" s="6"/>
      <c r="H26" s="6"/>
    </row>
    <row r="28" spans="2:8" x14ac:dyDescent="0.25">
      <c r="D28" s="1"/>
    </row>
    <row r="29" spans="2:8" x14ac:dyDescent="0.25">
      <c r="D29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ce3b11-6bd9-4bea-8dcd-5c8a7e9124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65430FE677F4B84C930607EE8A9FB" ma:contentTypeVersion="11" ma:contentTypeDescription="Een nieuw document maken." ma:contentTypeScope="" ma:versionID="1920212f83d758398250e6697e6ecd7f">
  <xsd:schema xmlns:xsd="http://www.w3.org/2001/XMLSchema" xmlns:xs="http://www.w3.org/2001/XMLSchema" xmlns:p="http://schemas.microsoft.com/office/2006/metadata/properties" xmlns:ns3="93ce3b11-6bd9-4bea-8dcd-5c8a7e912445" targetNamespace="http://schemas.microsoft.com/office/2006/metadata/properties" ma:root="true" ma:fieldsID="e6c217b409ba5d8188d8fb0f1fe537fb" ns3:_="">
    <xsd:import namespace="93ce3b11-6bd9-4bea-8dcd-5c8a7e912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e3b11-6bd9-4bea-8dcd-5c8a7e91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8C96B3-D180-4A40-AE58-D95CB81CD29C}">
  <ds:schemaRefs>
    <ds:schemaRef ds:uri="http://schemas.microsoft.com/office/2006/metadata/properties"/>
    <ds:schemaRef ds:uri="http://schemas.microsoft.com/office/infopath/2007/PartnerControls"/>
    <ds:schemaRef ds:uri="93ce3b11-6bd9-4bea-8dcd-5c8a7e912445"/>
  </ds:schemaRefs>
</ds:datastoreItem>
</file>

<file path=customXml/itemProps2.xml><?xml version="1.0" encoding="utf-8"?>
<ds:datastoreItem xmlns:ds="http://schemas.openxmlformats.org/officeDocument/2006/customXml" ds:itemID="{BADAE9C7-185B-4790-89D0-63D74541BB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72973-8884-4C20-9763-B05573AEA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e3b11-6bd9-4bea-8dcd-5c8a7e912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</dc:creator>
  <cp:keywords/>
  <dc:description/>
  <cp:lastModifiedBy>Greuter, MJW (rad)</cp:lastModifiedBy>
  <cp:revision/>
  <dcterms:created xsi:type="dcterms:W3CDTF">2016-11-29T16:46:34Z</dcterms:created>
  <dcterms:modified xsi:type="dcterms:W3CDTF">2025-12-10T09:38:59Z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0x01010073665430FE677F4B84C930607EE8A9FB</vt:lpwstr>
  </property>
  <property fmtid="{D5CDD505-2E9C-101B-9397-08002B2CF9AE}" pid="4" name="Groep">
    <vt:lpwstr>3;#College van Toetsing|b6c49cb9-c8bd-438a-91b2-72a6f39c6cf0</vt:lpwstr>
  </property>
</Properties>
</file>